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piroff\Documents\Calendar of Events-Deadlines\Susan's list\"/>
    </mc:Choice>
  </mc:AlternateContent>
  <bookViews>
    <workbookView xWindow="0" yWindow="0" windowWidth="28800" windowHeight="12450"/>
  </bookViews>
  <sheets>
    <sheet name="Sheet1" sheetId="1" r:id="rId1"/>
  </sheets>
  <definedNames>
    <definedName name="_xlnm._FilterDatabase" localSheetId="0" hidden="1">Sheet1!$A$4:$J$4</definedName>
    <definedName name="_xlnm.Print_Area" localSheetId="0">Sheet1!$A$1:$J$39</definedName>
    <definedName name="_xlnm.Print_Titles" localSheetId="0">Sheet1!$1:$4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0" i="1" l="1"/>
</calcChain>
</file>

<file path=xl/sharedStrings.xml><?xml version="1.0" encoding="utf-8"?>
<sst xmlns="http://schemas.openxmlformats.org/spreadsheetml/2006/main" count="263" uniqueCount="189">
  <si>
    <t>Funder</t>
  </si>
  <si>
    <t>Topic</t>
  </si>
  <si>
    <t>Program Name</t>
  </si>
  <si>
    <t>Deadline</t>
  </si>
  <si>
    <t>Award Minimum</t>
  </si>
  <si>
    <t>Award Maximum</t>
  </si>
  <si>
    <t>Purpose</t>
  </si>
  <si>
    <t>Submission Method</t>
  </si>
  <si>
    <t>Website</t>
  </si>
  <si>
    <t>Health</t>
  </si>
  <si>
    <t>Online Application</t>
  </si>
  <si>
    <t>Grant Program</t>
  </si>
  <si>
    <t>Robert Wood Johnson Foundation</t>
  </si>
  <si>
    <t>Rolling</t>
  </si>
  <si>
    <t>Email LOI</t>
  </si>
  <si>
    <t>Blue Cross Blue Shield Blue Care Network of Michigan</t>
  </si>
  <si>
    <t>Mail application</t>
  </si>
  <si>
    <t>Physician-Investigator Research Award</t>
  </si>
  <si>
    <t>Does not support basic science, biomedical research, or studies using animals.</t>
  </si>
  <si>
    <t>http://www.bcbsm.com/content/dam/microsites/foundation/physician-investigator.pdf</t>
  </si>
  <si>
    <t>Simons Foundation Autism Research Initiative</t>
  </si>
  <si>
    <t>Explorer Awards RFA</t>
  </si>
  <si>
    <t>Grant period is for 1 year (non renewable)</t>
  </si>
  <si>
    <t>Grants for a deeper understanding of the mechanisms underlying autism spectrum disorders or potential therapeutic approaches will require investigation at multiple levels, including but not limited to studies focused on gene discovery, molecular mechanisms, circuits, anatomy, and cognition and behavior.  The Foundation will consider proposals at all of these levels.</t>
  </si>
  <si>
    <t>http://sfari.org/funding/grants/explorer-awards-rfa</t>
  </si>
  <si>
    <t>http://www.commonwealthfund.org/grants-and-fellowships/applicant-resources</t>
  </si>
  <si>
    <t>Strictly LOI submission. Proposals are invitation only. Award amount based on previous grants.</t>
  </si>
  <si>
    <t>The Commonwealth Fund</t>
  </si>
  <si>
    <t>Merck</t>
  </si>
  <si>
    <t>Applications must be submitted online a minimum of 60 days prior to the activity start date</t>
  </si>
  <si>
    <t>Patient Advocacy grants are provided to non-profit organizations to support non-accredited independent education and related advocacy activities that seek to improve consumer/patient disease and treatment awareness in specific disease categories. Examples of activities that may be eligible for support include disease awareness campaigns and public service announcements.</t>
  </si>
  <si>
    <t>https://www.mercksupport.com/cme/(S(ah1rai45mlsfx355ci02co2b))/Portal/PatientAdvo.aspx#</t>
  </si>
  <si>
    <t>Public Policy Grants</t>
  </si>
  <si>
    <t>https://www.mercksupport.com/cme/(S(uegyx33re0bcykfpslhnkb55))/Portal/Support.aspx</t>
  </si>
  <si>
    <t>Public Policy grants support independent events or activities that (1) promote public policies that foster an environment for innovation in the bioscience industry or improve patient access to medicines or health care in general; or (2) facilitate opportunities to engage in constructive discussions on policy issues with organizations representing state or federal officials. Eligible organizations are 501c(3), 501c(4), or 501c(6) organizations and include groups representing federal officials, biotechnology associations, think tanks, policy advocacy coalitions/groups, health professional associations, and business organizations.</t>
  </si>
  <si>
    <t>Patient Advocacy Grants</t>
  </si>
  <si>
    <t>Research Grants</t>
  </si>
  <si>
    <t xml:space="preserve">Health </t>
  </si>
  <si>
    <t>Michael J. Fox Foundation for Parkinson's Research</t>
  </si>
  <si>
    <t>Rapid Response Innovation Awards</t>
  </si>
  <si>
    <t>Supports innovative, high-risk, high-reward projects tackling critical scientific and therapeutic roadblocks that, if successful, open new avenues for PD therapy development. The program is well suited to projects with little-to-no existing preliminary data, but where hypothetical rationale is highly compelling and study results can make the case for continuing (or discontinuing) a line of research. Applicants may submit on any PD-relevant area of basic, preclinical and/or clinical research with a clear, achievable one-year goal.</t>
  </si>
  <si>
    <t>https://www.michaeljfox.org/research/grant-detail.php?id=3</t>
  </si>
  <si>
    <t xml:space="preserve">Autism Speaks </t>
  </si>
  <si>
    <t>Suzanne and Bob Wright Trailblazer Award Program</t>
  </si>
  <si>
    <t>Funding is restricted to projects that identify risk factors for ASD that can lead to prevention and improved diagnosis and treatment; lower the age at which ASD is detected and improve access to early intervention for children with ASD; enhance quality of and access to medical care for individuals with ASD; promote the development of safe, effective interventions and medicines to reduce core and associated symptoms of ASD throughout an individual's lifespan; and improve the health and outcomes of adults with ASD from a lifetime perspective.</t>
  </si>
  <si>
    <t>http://www.autismspeaks.org/sites/default/files/docs/sciencedocs/grants/trailblazer_rfa_2013_4-2-13.pdf</t>
  </si>
  <si>
    <t xml:space="preserve">Applicants must have a track record of research experience. </t>
  </si>
  <si>
    <t xml:space="preserve"> Notes</t>
  </si>
  <si>
    <t>https://akidsbraintumorcure.org/medical-research-on-childhood-brain-tumors/apply-for-a-plga-sponsored-grant/</t>
  </si>
  <si>
    <t>A Kids' Brain Tumor Cure Foundation</t>
  </si>
  <si>
    <t>LOI only; funding may be from 1-3 years</t>
  </si>
  <si>
    <t>Brain Tumor Research Grants</t>
  </si>
  <si>
    <t>Various</t>
  </si>
  <si>
    <r>
      <t xml:space="preserve">To promote a high performing healthcare system that achieves better access, improved quality, and greater efficiency, particularly for society's most vulnerable, including low-income people, the uninsured, minority Americans, young children, and elderly adults.  </t>
    </r>
    <r>
      <rPr>
        <sz val="12"/>
        <color rgb="FFFF0000"/>
        <rFont val="Calibri"/>
        <family val="2"/>
        <scheme val="minor"/>
      </rPr>
      <t>Must coordinate with Foundation Relations.</t>
    </r>
  </si>
  <si>
    <t>Oncology Nursing Foundation</t>
  </si>
  <si>
    <t>Research Grant</t>
  </si>
  <si>
    <t>Supports pilot or feasibility studies or the development of a new aspect of a program of research. Funding preference is given to research that addresses the ONS Research Priorities and/or the ONS Research Agenda.</t>
  </si>
  <si>
    <t>http://www.onsfoundation.org/funding-for-nurses/research/research-grant</t>
  </si>
  <si>
    <r>
      <t xml:space="preserve">Enables physicians to explore the merits of a research idea who propose a pilot study, feasibility study or small research study. </t>
    </r>
    <r>
      <rPr>
        <sz val="12"/>
        <color rgb="FFFF0000"/>
        <rFont val="Calibri"/>
        <family val="2"/>
      </rPr>
      <t>Must coordinate with Corporate Relations.</t>
    </r>
  </si>
  <si>
    <t>National Multiple Sclerosis Society</t>
  </si>
  <si>
    <t>LOI only, full proposal due 9/15/19; grant period of up to two years; PI must be actively involved in some aspect of cancer patient care, education, or research, and be PhD- or DNSc-prepared</t>
  </si>
  <si>
    <t>DMC Foundation</t>
  </si>
  <si>
    <t>Health Education and Community Benefit Grants</t>
  </si>
  <si>
    <t>https://cfsem.org/organization/dmc-foundations/apply/</t>
  </si>
  <si>
    <t>Low priority is given to requests for ongoing operational costs
or one-time activities</t>
  </si>
  <si>
    <t>Supports basic and translational research that can advance understanding of the underlying biology of the development and treatment of pediatric low-grade glioma (PLGA) tumors</t>
  </si>
  <si>
    <t>The Beckman Young Investigator (BYI) Program provides research support to the most promising young faculty members in the early stages of their academic careers in the chemical and life sciences, particularly to foster the invention of methods, instruments and materials that will open up new avenues of research in science.</t>
  </si>
  <si>
    <t xml:space="preserve">Arnold and Mabel Beckman Foundation </t>
  </si>
  <si>
    <t>Beckman Young Investigator (BYI) Program</t>
  </si>
  <si>
    <t>http://www.beckman-foundation.org/programs/beckman-young-investigators-program-information</t>
  </si>
  <si>
    <t>Mental Health</t>
  </si>
  <si>
    <t>Informatics Research Starter Grants</t>
  </si>
  <si>
    <t xml:space="preserve">PhRMA Foundation </t>
  </si>
  <si>
    <t>1-year grant period</t>
  </si>
  <si>
    <t>http://www.phrmafoundation.org/2018-awards/research-starter-grants/informatics/</t>
  </si>
  <si>
    <t>Pharmaceutics Starter Grants</t>
  </si>
  <si>
    <t>Pharmacology/Toxicology Starter Grants</t>
  </si>
  <si>
    <t>http://www.phrmafoundation.org/2018-awards/research-starter-grants/pharmacology-toxicology/</t>
  </si>
  <si>
    <t>http://www.phrmafoundation.org/2018-awards/research-starter-grants/pharmaceutics/</t>
  </si>
  <si>
    <t>This award is designed to encourage collaboration among health researchers from across disciplines to advance the study of Inflammatory Bowel Disease (IBD).  It funds groundbreaking or unconventional methodologies, whose risky outlook is justified by the possibility of a major breakthrough. This opportunity supports basic science, as well as clinical and translational research.</t>
  </si>
  <si>
    <t xml:space="preserve">Kenneth Rainin Foundation </t>
  </si>
  <si>
    <t>Synergy Grants</t>
  </si>
  <si>
    <t>http://krfoundation.org/health/grants/synergy-award/guidelines/</t>
  </si>
  <si>
    <t>Pre-application only; final application due 8/7/2019</t>
  </si>
  <si>
    <t>https://www.nationalmssociety.org/For-Professionals/Researchers/Society-Funding/Research-Grants</t>
  </si>
  <si>
    <t xml:space="preserve">John Templeton Foundation </t>
  </si>
  <si>
    <t xml:space="preserve">Science and the Big Question </t>
  </si>
  <si>
    <t>https://www.templeton.org/funding-areas/science-big-questions</t>
  </si>
  <si>
    <t>Responsive Grants</t>
  </si>
  <si>
    <t>8/1/219</t>
  </si>
  <si>
    <t xml:space="preserve">Retirement Research Foundation </t>
  </si>
  <si>
    <t>Support advocacy efforts around issues of critical importance to our nation’s seniors, direct services to adults age 65 and over, education and training programs for professionals and paraprofessionals who serve older adults, and research into causes and solutions to significant problems for older adults.</t>
  </si>
  <si>
    <t>https://www.rrf.org/grants/responsive-grants</t>
  </si>
  <si>
    <t>Grant period is typically 4 years; no indirect</t>
  </si>
  <si>
    <t xml:space="preserve">Supports studies with high relevance to multiple sclerosis and the Society’s research priorities. The Society supports fundamental as well as applied studies, nonclinical or clinical in nature, including projects in patient management, care and rehabilitation. </t>
  </si>
  <si>
    <t>Proposal</t>
  </si>
  <si>
    <r>
      <t xml:space="preserve">Seeks to support projects that promote health, wellness, or community vitality through health education and community benefit activities.  Emphasis is given to programs and projects benefiting individuals and families located in the metropolitan Detroit area. </t>
    </r>
    <r>
      <rPr>
        <sz val="12"/>
        <color rgb="FFFF0000"/>
        <rFont val="Calibri"/>
        <family val="2"/>
        <scheme val="minor"/>
      </rPr>
      <t>Must coordinate with Foundation Relations.</t>
    </r>
  </si>
  <si>
    <t>Pfizer</t>
  </si>
  <si>
    <t>2019 Global Hemophilia ASPIRE</t>
  </si>
  <si>
    <t>https://www.pfizer.com/files/Competitive%20Grant%20Program%20RFP_Research_Hemophilia_GLOBAL.pdf</t>
  </si>
  <si>
    <t>Grant period of 1 to 2 years with anticipated project start date in early 2020.</t>
  </si>
  <si>
    <t>2019 Global Breast Cancer Competitive Research Grant Program</t>
  </si>
  <si>
    <t>https://www.pfizer.com/files/GMG_Research_2019ONC3.pdf</t>
  </si>
  <si>
    <t>LOI due 10/15/19. Invited full proposal would be due 1/9/2020. Anticipated award notification 2/28/2020.</t>
  </si>
  <si>
    <t>Pfizer &amp; Eli Lilly</t>
  </si>
  <si>
    <t>2nd Global Awards for Advancing Chronic Pain Research (ADVANCE)</t>
  </si>
  <si>
    <t>: https://www.advanceresearchawards-chronicpain.com/content/home</t>
  </si>
  <si>
    <t xml:space="preserve">Grant period of 2 years or less. </t>
  </si>
  <si>
    <t>LOI Only, full proposals due 10/2/19, projects up to 24 months beginning 2/1/20</t>
  </si>
  <si>
    <t>This funding opportunity is to support actionable research that advances health equity in the areas of nutritional disparities, nutrition, and food security. Three types of grants will be awarded through the Healthy Eating Research program with the aim of providing advocates, decision-makers, and policymakers with the evidence needed to address the key social determinants of health and inequalities that underlie poor dietary patterns and related health consequences.</t>
  </si>
  <si>
    <t>https://www.rwjf.org/en/library/funding-opportunities/2019/healthy-eating-research.html</t>
  </si>
  <si>
    <r>
      <t xml:space="preserve">ADVANCE seeks innovative, novel research that will advance the understanding and management of chronic low back pain and osteoarthritis. Both drug and non-drug proposals will be considered for funding. However, no drugs from Pfizer Inc./Eli Lilly will be supplied for research. </t>
    </r>
    <r>
      <rPr>
        <sz val="12"/>
        <color rgb="FFFF0000"/>
        <rFont val="Calibri"/>
        <family val="2"/>
        <scheme val="minor"/>
      </rPr>
      <t>Must coordinate with Corporate Relations.</t>
    </r>
  </si>
  <si>
    <r>
      <t xml:space="preserve">Supports research around 5 central themes: the fundamental laws of nature, the nature of the divine and its relation to humanity or the universe as a whole, the nature and potential of the mind, the role of religion and spirituality in human experience, and higher human virtues. </t>
    </r>
    <r>
      <rPr>
        <sz val="12"/>
        <color rgb="FFFF0000"/>
        <rFont val="Calibri"/>
        <family val="2"/>
        <scheme val="minor"/>
      </rPr>
      <t>Must coordinate with Foundation Relations.</t>
    </r>
  </si>
  <si>
    <r>
      <t xml:space="preserve">Supports independent initiatives ((e.g., research, quality improvement or education) to improve patient outcomes in areas of unmet medical need that are aligned with Pfizer’s medical and/or scientific strategies.  ASPIRE considers projects in gene therapy for Hemophilia A or B, including: 1) Basic Science of Gene Therapy; 2) Basic Science of Plasma Tissue Factor Pathway Inhibitor (TPFI) &amp; Anti-TPFI Monoclonal Antibodies; or 3) Patients with Mild Hemophilia A or B. </t>
    </r>
    <r>
      <rPr>
        <sz val="12"/>
        <color rgb="FFFF0000"/>
        <rFont val="Calibri"/>
        <family val="2"/>
        <scheme val="minor"/>
      </rPr>
      <t>Must coordinate with Corporate Relations.</t>
    </r>
  </si>
  <si>
    <r>
      <t xml:space="preserve">The goal of the Informatics Research Starter Grants program is to promote development and use of novel informatics methods/techniques in an integrative approach toward understanding normal processes of human biology and disease. Informatics awards support career development of scientists engaged in research that significantly integrates state-of-the-art information technology with advanced biological, chemical, and pharmacological sciences. Applicants should be early career researchers with less than $100K in external funding. </t>
    </r>
    <r>
      <rPr>
        <sz val="12"/>
        <color rgb="FFFF0000"/>
        <rFont val="Calibri"/>
        <family val="2"/>
        <scheme val="minor"/>
      </rPr>
      <t>Must coordinate with Corporate Relations.</t>
    </r>
    <r>
      <rPr>
        <sz val="12"/>
        <rFont val="Calibri"/>
        <family val="2"/>
        <scheme val="minor"/>
      </rPr>
      <t xml:space="preserve"> </t>
    </r>
  </si>
  <si>
    <r>
      <t xml:space="preserve">Supports individuals beginning independent research careers in pharmaceutics (including basic pharmaceutics, biopharmaceutics, pharmaceutical technology, and pharmaceutical biotechnology) at the faculty level. Applicants should be early career researchers with less than $100K in external funding. </t>
    </r>
    <r>
      <rPr>
        <sz val="12"/>
        <color rgb="FFFF0000"/>
        <rFont val="Calibri"/>
        <family val="2"/>
        <scheme val="minor"/>
      </rPr>
      <t xml:space="preserve">Must coordinate with Corporate Relations. </t>
    </r>
  </si>
  <si>
    <r>
      <t xml:space="preserve">Supports career development activities of scientists embarking on research that integrates information on molecular or cellular mechanisms of action with information on the effects of an agent observed in an intact organism, in experimental animal or clinical studies or both. Highest priority will be given to applicants whose research will attempt to integrate information on a drug or chemical’s mechanism of action at the molecular or cellular level with a drug’s effect in a human or laboratory animal. Applicants should be early career researchers with less than $100K in external funding. </t>
    </r>
    <r>
      <rPr>
        <sz val="12"/>
        <color rgb="FFFF0000"/>
        <rFont val="Calibri"/>
        <family val="2"/>
        <scheme val="minor"/>
      </rPr>
      <t>Must coordinate with Corporate Relations.</t>
    </r>
    <r>
      <rPr>
        <sz val="12"/>
        <rFont val="Calibri"/>
        <family val="2"/>
        <scheme val="minor"/>
      </rPr>
      <t xml:space="preserve"> </t>
    </r>
  </si>
  <si>
    <r>
      <t xml:space="preserve">Supports independent initiatives ((e.g., research, quality improvement or education) to improve patient outcomes in areas of unmet medical need that are aligned with Pfizer’s medical and/or scientific strategies. Pfizer will consider innovative proposals focusing on: 1) Hormone receptor positive metastatic breast cancer and 2) metastatic breast cancer. </t>
    </r>
    <r>
      <rPr>
        <sz val="12"/>
        <color rgb="FFFF0000"/>
        <rFont val="Calibri"/>
        <family val="2"/>
        <scheme val="minor"/>
      </rPr>
      <t>Must coordinate with Corporate Relations.</t>
    </r>
  </si>
  <si>
    <t>Association for Academic Surgery</t>
  </si>
  <si>
    <t>Joel J. Roslyn Faculty Research Award</t>
  </si>
  <si>
    <t xml:space="preserve">The AAS works to inspire and develop young academic surgeons and is widely recognized as an inclusive surgical organization. The award seeks to provide early-career research support to junior faculty members of AAS. </t>
  </si>
  <si>
    <t>Online</t>
  </si>
  <si>
    <t>https://www.aasurg.org/awards/roslyn-faculty-award/</t>
  </si>
  <si>
    <t>The American Board of Psychiatry and Neurology</t>
  </si>
  <si>
    <t>Research Awards</t>
  </si>
  <si>
    <t>No indirect costs; 1-year grant period</t>
  </si>
  <si>
    <t>This award supports research projects related to the mission of the ABPN, which is to promote and assess the competency of psychiatry and neurology candidates for initial and continuing certification. The association is especially interested in the effect of initial/continuing certification on quality of patient care; evaluation of innovative educational programs for effective residency and fellowship training of psychiatrists and neurologists; evaluation of innovative lifelong learning programs that support psychiatrists and neurologists in providing excellent care; the validity and reliability of state-of-the-art testing methods to evaluate candidate and diplomat competencies; value of initial and continuous certification; the relationship of certification to training, clinical practice, and lifelong learning; patient and public perceptions of board certification; and psychiatry and neurology workforce trends.</t>
  </si>
  <si>
    <t>By mail or email</t>
  </si>
  <si>
    <t>https://www.abpn.com/wp-content/uploads/2019/03/2020-21-ABPN-Research-Award-Information-for-Applicants.pdf</t>
  </si>
  <si>
    <t>Building Capacity to Reduce Tobacco Inequalities in the South and Midwest</t>
  </si>
  <si>
    <t>LOI only; full proposals due 11/11/19</t>
  </si>
  <si>
    <t>Tobacco remains the number one cause of preventable death in the US. RWJF seeks to support and engage black community members, persons of lower socioeconomic status, and rural residents in the South and Midwest in order to increase their ability to advocate for stronger, locally, or regionally driven tobacco-control and prevention policies and practices. Grants will fund up to half a dozen two-tear projects aimed at addressing tobacco-related inequities.</t>
  </si>
  <si>
    <t>https://www.rwjf.org/en/library/funding-opportunities/2019/building-capacity-to-reduce-tobacco-inequities-in-the-south-and-midwest.html</t>
  </si>
  <si>
    <t>National Eczema Association</t>
  </si>
  <si>
    <t>Catalyst Research Grant Program</t>
  </si>
  <si>
    <t>This award is to stimulate the entry of early-career scientists into areas of research related to eczema, as they seek to become an independent research investigator with a commitment to this field. The grants provide early investigators with seed grants to help establish a novel and promising line of eczema research, and gather a preliminary, yet meaningful body of data to carry this idea forward. Data from Catalyst awards can then be used to seek additional, larger-scale funding from the NIH or other funding entities to conduct additional investigations.</t>
  </si>
  <si>
    <t>https://nationaleczema.org/research/research-we-fund/for-researchers/catalyst-research-grant/#</t>
  </si>
  <si>
    <t>No indirect costs</t>
  </si>
  <si>
    <t xml:space="preserve">The Pardee Foundation funds research to investigators in United States non-profit institutions proposing research directed towards identifying new treatments/cures for cancer. They fund projects for a one year period allowing the establishment of capabilities of new cancer researchers. Project relevance to cancer detection, treatment, or cure should be clearly identified. </t>
  </si>
  <si>
    <t>https://pardeefoundation.org/how-to-apply/</t>
  </si>
  <si>
    <t>Breakthroughs in Cancer Research</t>
  </si>
  <si>
    <t>Elsa U. Pardee Foundation</t>
  </si>
  <si>
    <t xml:space="preserve">WITH Foundation, American Academy of Developmental Medicine and Dentistry (AADMD), Ability Central </t>
  </si>
  <si>
    <t>Enhancing the Resources, Programmatic Efforts, and/or Advocacy regarding supported Decision-making for Adults with Intellectual and Developmental Disabilities who use Augmentative and Alternative Communication (ACC)</t>
  </si>
  <si>
    <t xml:space="preserve">Supported Decision-Making (SDM) allows people to obtain guidance and support without relinquishing their legal right to make personal choices by selecting a person or team to help them. With a goal to promote innovation in the use of SDM within healthcare settings the foundation is looking for collaborative proposals focused on the development of additional resources, programmatic models, and/or advocacy related to SDM for adults with intellectual and developmental disabilities who use AAC. </t>
  </si>
  <si>
    <t>https://withfoundation.org/current-grant-cycle/</t>
  </si>
  <si>
    <t>American Gastroenterological Association</t>
  </si>
  <si>
    <t>Pilot Research Award in Non-Alcoholic Fatty Liver Disease</t>
  </si>
  <si>
    <t xml:space="preserve">A single grant will be awarded to an investigator at any career stage in support of research into the pathophysiology and/or treatment of non-alcoholic fatty liver disease. The objective of the award is to provide funds for an early-career investigator to help establish his/her research career or support a project that represents a new research direction for an established investigator. Basic, translational, or clinical research relevant to digestive disorders is eligible for a grant. </t>
  </si>
  <si>
    <t>https://www.gastro.org/research-and-awards/research-awards/apply-for-awards/award/aga-allergan-foundation-pilot-research-award-in-non-alcoholic-fatty-liver-disease</t>
  </si>
  <si>
    <t>1-year grant period; 4 grants will be made in total; 2 grants will be made to organizations in California and 2 will be made outside of California</t>
  </si>
  <si>
    <t xml:space="preserve">Caplan Foundation for Early Childhood </t>
  </si>
  <si>
    <t>Education/Mental Health</t>
  </si>
  <si>
    <t>Early childhood welfare, childhood education and play, and parenting education grants</t>
  </si>
  <si>
    <t>LOI only</t>
  </si>
  <si>
    <t xml:space="preserve">Foundation provides funding in the areas of early childhood welfare, childhood education and play, and parenting education. They support projects that advance child-rearing practices and identify models that can provide caring environments, improve the quality of both early childhood teaching and learning as well as the design of imaginative play materials and learning environments, and programs that teach parents about developmental psychology, cultural child rearing differences, pedagogy, issues of health, prenatal care and diet, and cognitive and emotional support to parents. </t>
  </si>
  <si>
    <t>https://earlychildhoodfoundation.org/</t>
  </si>
  <si>
    <t>Upcoming Opportunities - July 2019</t>
  </si>
  <si>
    <t>Thrasher Research Fund</t>
  </si>
  <si>
    <t>The Fund recognizes that young investigators may find it difficult to remain in pediatric research because of a lack of funding. Therefore, the purpose of this program is to encourage the development of medical research in child health by awarding small grants to new researchers, helping them gain a foothold in this important area. The Fund will make up to 30 awards total with two funding cycles (15 awards each).</t>
  </si>
  <si>
    <t>Early Career Awards</t>
  </si>
  <si>
    <t>LOI only; full proposals due 11/1/19</t>
  </si>
  <si>
    <t>https://www.thrasherresearch.org/early-career-award?lang=eng</t>
  </si>
  <si>
    <t>American Heart Association</t>
  </si>
  <si>
    <t>Up to 3-year grant period</t>
  </si>
  <si>
    <t xml:space="preserve">2020 Career Development Award
</t>
  </si>
  <si>
    <t>Supports highly promising healthcare and academic professionals, in the early years of one’s first professional appointment, to explore innovative questions or pilot studies that will provide preliminary data and training necessary to assure the applicant’s future success as a research scientist.</t>
  </si>
  <si>
    <t>https://professional.heart.org/professional/ResearchPrograms/UCM_495968_Career-Development-Award.jsp</t>
  </si>
  <si>
    <t xml:space="preserve">American Epilepsy Society </t>
  </si>
  <si>
    <t>Seed Grant Program</t>
  </si>
  <si>
    <t>Provides support to established investigators to pursue new and innovative directions in epilepsy research, bring new research methods to their research programs, or begin new collaborations with other investigators in epilepsy or in different, complementary disciplines.</t>
  </si>
  <si>
    <t>https://www.aesnet.org/research/funding%20for%20established%20investigators/seed_grant_program</t>
  </si>
  <si>
    <t xml:space="preserve">No indirect costs </t>
  </si>
  <si>
    <t>American Society of Clinical Oncology</t>
  </si>
  <si>
    <t>Gateway Discovery Grant in Immunotherapy Research</t>
  </si>
  <si>
    <t>This grant will provide funding of up to $1.5 million over three years for a Phase I or Phase II treatment based clinical trial that has the potential to make an impact on patient care and advance clinical practice standards for today's cancer patients.</t>
  </si>
  <si>
    <t>Must be a full-time employee of the sponsoring institution</t>
  </si>
  <si>
    <t>https://www.asco.org/sites/new-www.asco.org/files/content-files/research-and-progress/documents/2020-Gateway-Immunotherapy-RFP-6-28-19.pdf</t>
  </si>
  <si>
    <t>Healthy Eating Research</t>
  </si>
  <si>
    <t>1-year grant period; indirect limited to 5%; equipment expense cannot exceed $5,000</t>
  </si>
  <si>
    <t>Mental Health/Occupational Therapy</t>
  </si>
  <si>
    <t>Foundation for Prader-Willi Research</t>
  </si>
  <si>
    <t>Prader-Willi Syndrome Research Grants</t>
  </si>
  <si>
    <t>https://www.fpwr.org/grant-program</t>
  </si>
  <si>
    <t>Supports all areas of research relevant to Prader-Willi Syndrome, but is particularly interested in supporting projects that will lead to new interventions to alleviate the symptoms associated with PWS.</t>
  </si>
  <si>
    <t>LOI only; full proposal due 11/18/19; 1-year grant period with the option for a 1-year competitive renewal; no indirect costs</t>
  </si>
  <si>
    <t xml:space="preserve">Online Application  </t>
  </si>
  <si>
    <t xml:space="preserve">If you would like more information, plan on applying to a foundation, or would like to discuss your work, please contact Susan Miller, director of research philanthropy at the SOM, at smiller@med.wayne.edu or 313.577.0078. </t>
  </si>
  <si>
    <t>Contact RAS in the School of Medicine for submission or proposal development support; RAS@med.wayne.edu. Corporate and Foundation Relations staff will help prepare all applications. Those opportunities noted in red must be coordinated with Corporate or Foundation Relations.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</si>
</sst>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14" x14ac:knownFonts="1">
    <font>
      <sz val="11"/>
      <color theme="1"/>
      <name val="Calibri"/>
      <family val="2"/>
      <scheme val="minor"/>
    </font>
    <font>
      <sz val="12"/>
      <color theme="1"/>
      <name val="Calibri"/>
      <family val="2"/>
      <scheme val="minor"/>
    </font>
    <font>
      <u/>
      <sz val="11"/>
      <color theme="10"/>
      <name val="Calibri"/>
      <family val="2"/>
      <scheme val="minor"/>
    </font>
    <font>
      <u/>
      <sz val="12"/>
      <color theme="10"/>
      <name val="Calibri"/>
      <family val="2"/>
    </font>
    <font>
      <sz val="12"/>
      <name val="Calibri"/>
      <family val="2"/>
    </font>
    <font>
      <sz val="12"/>
      <name val="Calibri"/>
      <family val="2"/>
      <scheme val="minor"/>
    </font>
    <font>
      <sz val="12"/>
      <color rgb="FFFF0000"/>
      <name val="Calibri"/>
      <family val="2"/>
      <scheme val="minor"/>
    </font>
    <font>
      <b/>
      <sz val="12"/>
      <color theme="1"/>
      <name val="Calibri"/>
      <family val="2"/>
      <scheme val="minor"/>
    </font>
    <font>
      <b/>
      <sz val="12"/>
      <name val="Calibri"/>
      <family val="2"/>
      <scheme val="minor"/>
    </font>
    <font>
      <sz val="12"/>
      <color rgb="FFFF0000"/>
      <name val="Calibri"/>
      <family val="2"/>
    </font>
    <font>
      <u/>
      <sz val="12"/>
      <color theme="10"/>
      <name val="Calibri"/>
      <family val="2"/>
      <scheme val="minor"/>
    </font>
    <font>
      <sz val="12"/>
      <color rgb="FF333333"/>
      <name val="Arial"/>
      <family val="2"/>
    </font>
    <font>
      <b/>
      <u/>
      <sz val="11"/>
      <color theme="10"/>
      <name val="Calibri"/>
      <family val="2"/>
      <scheme val="minor"/>
    </font>
    <font>
      <b/>
      <sz val="14"/>
      <color rgb="FFFF0000"/>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58">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3" fillId="0" borderId="6" xfId="1" applyFont="1" applyBorder="1" applyAlignment="1">
      <alignment horizontal="left" vertical="center" wrapText="1"/>
    </xf>
    <xf numFmtId="164" fontId="4" fillId="0" borderId="2" xfId="0" applyNumberFormat="1" applyFont="1" applyBorder="1" applyAlignment="1">
      <alignment horizontal="center" vertical="center"/>
    </xf>
    <xf numFmtId="0" fontId="4" fillId="0" borderId="2" xfId="0"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4" fontId="4" fillId="0" borderId="2" xfId="0" applyNumberFormat="1" applyFont="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6" xfId="1" applyFont="1" applyFill="1" applyBorder="1" applyAlignment="1">
      <alignment horizontal="left" vertical="center" wrapText="1"/>
    </xf>
    <xf numFmtId="0" fontId="7" fillId="0" borderId="1" xfId="0" applyFont="1" applyBorder="1" applyAlignment="1">
      <alignment horizontal="center" vertical="center" wrapText="1"/>
    </xf>
    <xf numFmtId="6"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10" fillId="0" borderId="6" xfId="1" applyFont="1" applyBorder="1" applyAlignment="1">
      <alignment vertical="center" wrapText="1"/>
    </xf>
    <xf numFmtId="0" fontId="10" fillId="0" borderId="7" xfId="1" applyFont="1" applyBorder="1" applyAlignment="1">
      <alignment horizontal="left" vertical="center" wrapText="1"/>
    </xf>
    <xf numFmtId="0" fontId="10" fillId="0" borderId="6" xfId="1" applyFont="1" applyBorder="1" applyAlignment="1">
      <alignment horizontal="left" vertical="center" wrapText="1"/>
    </xf>
    <xf numFmtId="0" fontId="1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xf numFmtId="0" fontId="2" fillId="0" borderId="7" xfId="1" applyFont="1" applyBorder="1" applyAlignment="1">
      <alignment horizontal="left" vertical="center" wrapText="1"/>
    </xf>
    <xf numFmtId="14" fontId="1" fillId="0" borderId="1" xfId="0" applyNumberFormat="1" applyFont="1" applyBorder="1" applyAlignment="1">
      <alignment horizontal="center" vertical="center" wrapText="1"/>
    </xf>
    <xf numFmtId="6"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6" xfId="0" applyFont="1" applyBorder="1" applyAlignment="1">
      <alignment horizontal="left" vertical="center" wrapText="1"/>
    </xf>
    <xf numFmtId="0" fontId="1" fillId="0" borderId="0" xfId="0" applyFont="1" applyBorder="1"/>
    <xf numFmtId="0" fontId="1" fillId="0" borderId="2" xfId="0" applyFont="1" applyBorder="1"/>
    <xf numFmtId="0" fontId="2" fillId="0" borderId="6" xfId="1" applyFont="1" applyBorder="1" applyAlignment="1">
      <alignment wrapText="1"/>
    </xf>
    <xf numFmtId="6" fontId="1" fillId="0" borderId="2" xfId="0" applyNumberFormat="1" applyFont="1" applyBorder="1" applyAlignment="1">
      <alignment horizontal="center" vertical="center" wrapText="1"/>
    </xf>
    <xf numFmtId="6" fontId="1" fillId="0" borderId="0" xfId="0" applyNumberFormat="1" applyFont="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center" vertical="center" wrapText="1"/>
    </xf>
    <xf numFmtId="0" fontId="7" fillId="0" borderId="8" xfId="0" applyFont="1" applyBorder="1" applyAlignment="1">
      <alignment horizontal="center" vertical="center" wrapText="1"/>
    </xf>
    <xf numFmtId="0" fontId="2" fillId="0" borderId="7" xfId="1" applyBorder="1" applyAlignment="1">
      <alignment horizontal="center" vertical="center" wrapText="1"/>
    </xf>
    <xf numFmtId="0" fontId="7" fillId="0" borderId="0" xfId="0" applyFont="1" applyAlignment="1">
      <alignment horizontal="center" vertical="center"/>
    </xf>
    <xf numFmtId="0" fontId="2" fillId="0" borderId="6" xfId="1" applyBorder="1" applyAlignment="1">
      <alignment horizontal="center" vertical="center" wrapText="1"/>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12" fillId="0" borderId="7" xfId="1" applyFont="1" applyBorder="1" applyAlignment="1">
      <alignment horizontal="center"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2" xfId="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vertical="center" wrapText="1"/>
    </xf>
    <xf numFmtId="0" fontId="6" fillId="0" borderId="1" xfId="0" applyFont="1" applyBorder="1" applyAlignment="1">
      <alignment horizontal="left" vertical="center" wrapText="1"/>
    </xf>
    <xf numFmtId="0" fontId="1" fillId="0" borderId="0" xfId="0" applyFont="1" applyBorder="1" applyAlignment="1">
      <alignment horizontal="left"/>
    </xf>
    <xf numFmtId="0" fontId="13" fillId="0" borderId="0"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beckman-foundation.org/programs/beckman-young-investigators-program-information" TargetMode="External"/><Relationship Id="rId13" Type="http://schemas.openxmlformats.org/officeDocument/2006/relationships/hyperlink" Target="https://www.rrf.org/grants/responsive-grants" TargetMode="External"/><Relationship Id="rId18" Type="http://schemas.openxmlformats.org/officeDocument/2006/relationships/hyperlink" Target="https://www.abpn.com/wp-content/uploads/2019/03/2020-21-ABPN-Research-Award-Information-for-Applicants.pdf" TargetMode="External"/><Relationship Id="rId26" Type="http://schemas.openxmlformats.org/officeDocument/2006/relationships/printerSettings" Target="../printerSettings/printerSettings1.bin"/><Relationship Id="rId3" Type="http://schemas.openxmlformats.org/officeDocument/2006/relationships/hyperlink" Target="http://www.commonwealthfund.org/grants-and-fellowships/applicant-resources" TargetMode="External"/><Relationship Id="rId21" Type="http://schemas.openxmlformats.org/officeDocument/2006/relationships/hyperlink" Target="https://pardeefoundation.org/how-to-apply/" TargetMode="External"/><Relationship Id="rId7" Type="http://schemas.openxmlformats.org/officeDocument/2006/relationships/hyperlink" Target="http://www.onsfoundation.org/funding-for-nurses/research/research-grant" TargetMode="External"/><Relationship Id="rId12" Type="http://schemas.openxmlformats.org/officeDocument/2006/relationships/hyperlink" Target="https://www.templeton.org/funding-areas/science-big-questions" TargetMode="External"/><Relationship Id="rId17" Type="http://schemas.openxmlformats.org/officeDocument/2006/relationships/hyperlink" Target="https://www.aasurg.org/awards/roslyn-faculty-award/" TargetMode="External"/><Relationship Id="rId25" Type="http://schemas.openxmlformats.org/officeDocument/2006/relationships/hyperlink" Target="https://www.aesnet.org/research/funding%20for%20established%20investigators/seed_grant_program" TargetMode="External"/><Relationship Id="rId2" Type="http://schemas.openxmlformats.org/officeDocument/2006/relationships/hyperlink" Target="http://sfari.org/funding/grants/explorer-awards-rfa" TargetMode="External"/><Relationship Id="rId16" Type="http://schemas.openxmlformats.org/officeDocument/2006/relationships/hyperlink" Target="https://www.rwjf.org/en/library/funding-opportunities/2019/healthy-eating-research.html" TargetMode="External"/><Relationship Id="rId20" Type="http://schemas.openxmlformats.org/officeDocument/2006/relationships/hyperlink" Target="https://nationaleczema.org/research/research-we-fund/for-researchers/catalyst-research-grant/" TargetMode="External"/><Relationship Id="rId1" Type="http://schemas.openxmlformats.org/officeDocument/2006/relationships/hyperlink" Target="http://www.bcbsm.com/content/dam/microsites/foundation/physician-investigator.pdf" TargetMode="External"/><Relationship Id="rId6" Type="http://schemas.openxmlformats.org/officeDocument/2006/relationships/hyperlink" Target="https://akidsbraintumorcure.org/medical-research-on-childhood-brain-tumors/apply-for-a-plga-sponsored-grant/" TargetMode="External"/><Relationship Id="rId11" Type="http://schemas.openxmlformats.org/officeDocument/2006/relationships/hyperlink" Target="https://www.nationalmssociety.org/For-Professionals/Researchers/Society-Funding/Research-Grants" TargetMode="External"/><Relationship Id="rId24" Type="http://schemas.openxmlformats.org/officeDocument/2006/relationships/hyperlink" Target="https://professional.heart.org/professional/ResearchPrograms/UCM_495968_Career-Development-Award.jsp" TargetMode="External"/><Relationship Id="rId5" Type="http://schemas.openxmlformats.org/officeDocument/2006/relationships/hyperlink" Target="http://www.autismspeaks.org/sites/default/files/docs/sciencedocs/grants/trailblazer_rfa_2013_4-2-13.pdf" TargetMode="External"/><Relationship Id="rId15" Type="http://schemas.openxmlformats.org/officeDocument/2006/relationships/hyperlink" Target="https://www.pfizer.com/files/GMG_Research_2019ONC3.pdf" TargetMode="External"/><Relationship Id="rId23" Type="http://schemas.openxmlformats.org/officeDocument/2006/relationships/hyperlink" Target="https://earlychildhoodfoundation.org/" TargetMode="External"/><Relationship Id="rId10" Type="http://schemas.openxmlformats.org/officeDocument/2006/relationships/hyperlink" Target="http://krfoundation.org/health/grants/synergy-award/guidelines/" TargetMode="External"/><Relationship Id="rId19" Type="http://schemas.openxmlformats.org/officeDocument/2006/relationships/hyperlink" Target="https://www.rwjf.org/en/library/funding-opportunities/2019/building-capacity-to-reduce-tobacco-inequities-in-the-south-and-midwest.html" TargetMode="External"/><Relationship Id="rId4" Type="http://schemas.openxmlformats.org/officeDocument/2006/relationships/hyperlink" Target="https://www.michaeljfox.org/research/grant-detail.php?id=3" TargetMode="External"/><Relationship Id="rId9" Type="http://schemas.openxmlformats.org/officeDocument/2006/relationships/hyperlink" Target="http://www.phrmafoundation.org/2018-awards/research-starter-grants/informatics/" TargetMode="External"/><Relationship Id="rId14" Type="http://schemas.openxmlformats.org/officeDocument/2006/relationships/hyperlink" Target="https://www.pfizer.com/files/Competitive%20Grant%20Program%20RFP_Research_Hemophilia_GLOBAL.pdf" TargetMode="External"/><Relationship Id="rId22" Type="http://schemas.openxmlformats.org/officeDocument/2006/relationships/hyperlink" Target="https://withfoundation.org/current-grant-cyc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tabSelected="1" showRuler="0" zoomScale="80" zoomScaleNormal="80" zoomScaleSheetLayoutView="55" zoomScalePageLayoutView="70" workbookViewId="0">
      <selection activeCell="O5" sqref="N5:O5"/>
    </sheetView>
  </sheetViews>
  <sheetFormatPr defaultColWidth="9.140625" defaultRowHeight="15.75" x14ac:dyDescent="0.25"/>
  <cols>
    <col min="1" max="1" width="27.42578125" style="44" customWidth="1"/>
    <col min="2" max="2" width="22.42578125" style="25" customWidth="1"/>
    <col min="3" max="3" width="26.28515625" style="25" bestFit="1" customWidth="1"/>
    <col min="4" max="4" width="15.7109375" style="25" customWidth="1"/>
    <col min="5" max="5" width="16.28515625" style="25" customWidth="1"/>
    <col min="6" max="6" width="18.42578125" style="25" customWidth="1"/>
    <col min="7" max="7" width="25.140625" style="25" customWidth="1"/>
    <col min="8" max="8" width="65" style="46" customWidth="1"/>
    <col min="9" max="9" width="22.85546875" style="25" customWidth="1"/>
    <col min="10" max="10" width="22.42578125" style="34" customWidth="1"/>
    <col min="11" max="16384" width="9.140625" style="21"/>
  </cols>
  <sheetData>
    <row r="1" spans="1:18" x14ac:dyDescent="0.25">
      <c r="A1" s="56" t="s">
        <v>157</v>
      </c>
      <c r="J1" s="26"/>
    </row>
    <row r="2" spans="1:18" customFormat="1" ht="18.75" x14ac:dyDescent="0.3">
      <c r="A2" s="57" t="s">
        <v>187</v>
      </c>
      <c r="B2" s="25"/>
      <c r="C2" s="25"/>
      <c r="D2" s="25"/>
      <c r="E2" s="25"/>
      <c r="F2" s="25"/>
      <c r="G2" s="25"/>
      <c r="H2" s="54"/>
      <c r="I2" s="25"/>
      <c r="J2" s="26"/>
      <c r="K2" s="21"/>
      <c r="L2" s="21"/>
      <c r="M2" s="21"/>
      <c r="N2" s="21"/>
      <c r="O2" s="21"/>
      <c r="P2" s="21"/>
    </row>
    <row r="3" spans="1:18" ht="32.25" customHeight="1" x14ac:dyDescent="0.25">
      <c r="A3" s="55" t="s">
        <v>188</v>
      </c>
      <c r="B3" s="55"/>
      <c r="C3" s="55"/>
      <c r="D3" s="55"/>
      <c r="E3" s="55"/>
      <c r="F3" s="55"/>
      <c r="G3" s="55"/>
      <c r="H3" s="55"/>
      <c r="I3" s="55"/>
      <c r="J3" s="55"/>
    </row>
    <row r="4" spans="1:18" s="30" customFormat="1" ht="30.75" customHeight="1" x14ac:dyDescent="0.25">
      <c r="A4" s="40" t="s">
        <v>0</v>
      </c>
      <c r="B4" s="27" t="s">
        <v>1</v>
      </c>
      <c r="C4" s="27" t="s">
        <v>2</v>
      </c>
      <c r="D4" s="27" t="s">
        <v>3</v>
      </c>
      <c r="E4" s="27" t="s">
        <v>4</v>
      </c>
      <c r="F4" s="27" t="s">
        <v>5</v>
      </c>
      <c r="G4" s="27" t="s">
        <v>47</v>
      </c>
      <c r="H4" s="47" t="s">
        <v>6</v>
      </c>
      <c r="I4" s="27" t="s">
        <v>7</v>
      </c>
      <c r="J4" s="28" t="s">
        <v>8</v>
      </c>
      <c r="K4" s="29"/>
      <c r="L4" s="29"/>
      <c r="M4" s="29"/>
      <c r="N4" s="29"/>
      <c r="O4" s="29"/>
      <c r="P4" s="29"/>
      <c r="Q4" s="29"/>
      <c r="R4" s="29"/>
    </row>
    <row r="5" spans="1:18" ht="126" x14ac:dyDescent="0.25">
      <c r="A5" s="41" t="s">
        <v>12</v>
      </c>
      <c r="B5" s="20" t="s">
        <v>9</v>
      </c>
      <c r="C5" s="20" t="s">
        <v>178</v>
      </c>
      <c r="D5" s="23">
        <v>43677</v>
      </c>
      <c r="E5" s="24">
        <v>200000</v>
      </c>
      <c r="F5" s="24">
        <v>320000</v>
      </c>
      <c r="G5" s="20" t="s">
        <v>108</v>
      </c>
      <c r="H5" s="48" t="s">
        <v>109</v>
      </c>
      <c r="I5" s="20" t="s">
        <v>10</v>
      </c>
      <c r="J5" s="31" t="s">
        <v>110</v>
      </c>
    </row>
    <row r="6" spans="1:18" ht="112.5" customHeight="1" x14ac:dyDescent="0.25">
      <c r="A6" s="41" t="s">
        <v>59</v>
      </c>
      <c r="B6" s="20" t="s">
        <v>37</v>
      </c>
      <c r="C6" s="20" t="s">
        <v>36</v>
      </c>
      <c r="D6" s="23">
        <v>43677</v>
      </c>
      <c r="E6" s="24">
        <v>50000</v>
      </c>
      <c r="F6" s="24">
        <v>1000000</v>
      </c>
      <c r="G6" s="20" t="s">
        <v>83</v>
      </c>
      <c r="H6" s="48" t="s">
        <v>94</v>
      </c>
      <c r="I6" s="20" t="s">
        <v>10</v>
      </c>
      <c r="J6" s="22" t="s">
        <v>84</v>
      </c>
    </row>
    <row r="7" spans="1:18" ht="124.5" customHeight="1" x14ac:dyDescent="0.25">
      <c r="A7" s="41" t="s">
        <v>90</v>
      </c>
      <c r="B7" s="20" t="s">
        <v>37</v>
      </c>
      <c r="C7" s="20" t="s">
        <v>88</v>
      </c>
      <c r="D7" s="23" t="s">
        <v>89</v>
      </c>
      <c r="E7" s="24">
        <v>50000</v>
      </c>
      <c r="F7" s="24">
        <v>100000</v>
      </c>
      <c r="G7" s="20" t="s">
        <v>95</v>
      </c>
      <c r="H7" s="48" t="s">
        <v>91</v>
      </c>
      <c r="I7" s="20" t="s">
        <v>10</v>
      </c>
      <c r="J7" s="22" t="s">
        <v>92</v>
      </c>
    </row>
    <row r="8" spans="1:18" s="38" customFormat="1" ht="148.5" customHeight="1" x14ac:dyDescent="0.25">
      <c r="A8" s="36" t="s">
        <v>118</v>
      </c>
      <c r="B8" s="13" t="s">
        <v>9</v>
      </c>
      <c r="C8" s="13" t="s">
        <v>119</v>
      </c>
      <c r="D8" s="15">
        <v>43682</v>
      </c>
      <c r="E8" s="14"/>
      <c r="F8" s="14">
        <v>50000</v>
      </c>
      <c r="G8" s="13"/>
      <c r="H8" s="49" t="s">
        <v>120</v>
      </c>
      <c r="I8" s="13" t="s">
        <v>186</v>
      </c>
      <c r="J8" s="37" t="s">
        <v>122</v>
      </c>
    </row>
    <row r="9" spans="1:18" ht="165" customHeight="1" x14ac:dyDescent="0.25">
      <c r="A9" s="41" t="s">
        <v>104</v>
      </c>
      <c r="B9" s="20" t="s">
        <v>9</v>
      </c>
      <c r="C9" s="20" t="s">
        <v>105</v>
      </c>
      <c r="D9" s="23">
        <v>43685</v>
      </c>
      <c r="E9" s="24">
        <v>50000</v>
      </c>
      <c r="F9" s="24">
        <v>200000</v>
      </c>
      <c r="G9" s="20" t="s">
        <v>107</v>
      </c>
      <c r="H9" s="48" t="s">
        <v>111</v>
      </c>
      <c r="I9" s="20" t="s">
        <v>10</v>
      </c>
      <c r="J9" s="22" t="s">
        <v>106</v>
      </c>
    </row>
    <row r="10" spans="1:18" ht="130.5" customHeight="1" x14ac:dyDescent="0.25">
      <c r="A10" s="41" t="s">
        <v>67</v>
      </c>
      <c r="B10" s="20" t="s">
        <v>37</v>
      </c>
      <c r="C10" s="20" t="s">
        <v>68</v>
      </c>
      <c r="D10" s="23">
        <v>43686</v>
      </c>
      <c r="E10" s="24"/>
      <c r="F10" s="24">
        <v>600000</v>
      </c>
      <c r="G10" s="20" t="s">
        <v>93</v>
      </c>
      <c r="H10" s="48" t="s">
        <v>66</v>
      </c>
      <c r="I10" s="20" t="s">
        <v>10</v>
      </c>
      <c r="J10" s="22" t="s">
        <v>69</v>
      </c>
    </row>
    <row r="11" spans="1:18" ht="150.75" customHeight="1" x14ac:dyDescent="0.25">
      <c r="A11" s="41" t="s">
        <v>61</v>
      </c>
      <c r="B11" s="20" t="s">
        <v>37</v>
      </c>
      <c r="C11" s="20" t="s">
        <v>62</v>
      </c>
      <c r="D11" s="23">
        <v>43692</v>
      </c>
      <c r="E11" s="24">
        <v>10000</v>
      </c>
      <c r="F11" s="24">
        <v>100000</v>
      </c>
      <c r="G11" s="20" t="s">
        <v>64</v>
      </c>
      <c r="H11" s="48" t="s">
        <v>96</v>
      </c>
      <c r="I11" s="20" t="s">
        <v>10</v>
      </c>
      <c r="J11" s="22" t="s">
        <v>63</v>
      </c>
    </row>
    <row r="12" spans="1:18" s="38" customFormat="1" ht="246" customHeight="1" x14ac:dyDescent="0.25">
      <c r="A12" s="36" t="s">
        <v>123</v>
      </c>
      <c r="B12" s="13" t="s">
        <v>70</v>
      </c>
      <c r="C12" s="13" t="s">
        <v>124</v>
      </c>
      <c r="D12" s="15">
        <v>43689</v>
      </c>
      <c r="E12" s="14"/>
      <c r="F12" s="14">
        <v>100000</v>
      </c>
      <c r="G12" s="13" t="s">
        <v>125</v>
      </c>
      <c r="H12" s="49" t="s">
        <v>126</v>
      </c>
      <c r="I12" s="13" t="s">
        <v>127</v>
      </c>
      <c r="J12" s="37" t="s">
        <v>128</v>
      </c>
    </row>
    <row r="13" spans="1:18" ht="141.75" x14ac:dyDescent="0.25">
      <c r="A13" s="41" t="s">
        <v>54</v>
      </c>
      <c r="B13" s="20" t="s">
        <v>9</v>
      </c>
      <c r="C13" s="20" t="s">
        <v>55</v>
      </c>
      <c r="D13" s="23">
        <v>43692</v>
      </c>
      <c r="E13" s="24"/>
      <c r="F13" s="24">
        <v>25000</v>
      </c>
      <c r="G13" s="20" t="s">
        <v>60</v>
      </c>
      <c r="H13" s="48" t="s">
        <v>56</v>
      </c>
      <c r="I13" s="20" t="s">
        <v>10</v>
      </c>
      <c r="J13" s="17" t="s">
        <v>57</v>
      </c>
    </row>
    <row r="14" spans="1:18" ht="133.5" customHeight="1" x14ac:dyDescent="0.25">
      <c r="A14" s="41" t="s">
        <v>85</v>
      </c>
      <c r="B14" s="20" t="s">
        <v>52</v>
      </c>
      <c r="C14" s="20" t="s">
        <v>86</v>
      </c>
      <c r="D14" s="23">
        <v>43693</v>
      </c>
      <c r="E14" s="24">
        <v>100000</v>
      </c>
      <c r="F14" s="24">
        <v>1000000</v>
      </c>
      <c r="G14" s="20"/>
      <c r="H14" s="48" t="s">
        <v>112</v>
      </c>
      <c r="I14" s="20" t="s">
        <v>10</v>
      </c>
      <c r="J14" s="22" t="s">
        <v>87</v>
      </c>
    </row>
    <row r="15" spans="1:18" s="38" customFormat="1" ht="174.75" customHeight="1" x14ac:dyDescent="0.25">
      <c r="A15" s="36" t="s">
        <v>12</v>
      </c>
      <c r="B15" s="13" t="s">
        <v>9</v>
      </c>
      <c r="C15" s="13" t="s">
        <v>129</v>
      </c>
      <c r="D15" s="15">
        <v>43706</v>
      </c>
      <c r="E15" s="14"/>
      <c r="F15" s="14">
        <v>1500000</v>
      </c>
      <c r="G15" s="13" t="s">
        <v>130</v>
      </c>
      <c r="H15" s="49" t="s">
        <v>131</v>
      </c>
      <c r="I15" s="13" t="s">
        <v>121</v>
      </c>
      <c r="J15" s="39" t="s">
        <v>132</v>
      </c>
    </row>
    <row r="16" spans="1:18" s="38" customFormat="1" ht="192.75" customHeight="1" x14ac:dyDescent="0.25">
      <c r="A16" s="36" t="s">
        <v>133</v>
      </c>
      <c r="B16" s="13" t="s">
        <v>9</v>
      </c>
      <c r="C16" s="13" t="s">
        <v>134</v>
      </c>
      <c r="D16" s="15">
        <v>43707</v>
      </c>
      <c r="E16" s="14">
        <v>50000</v>
      </c>
      <c r="F16" s="14">
        <v>75000</v>
      </c>
      <c r="G16" s="13" t="s">
        <v>137</v>
      </c>
      <c r="H16" s="49" t="s">
        <v>135</v>
      </c>
      <c r="I16" s="13" t="s">
        <v>121</v>
      </c>
      <c r="J16" s="37" t="s">
        <v>136</v>
      </c>
    </row>
    <row r="17" spans="1:10" s="38" customFormat="1" ht="156.75" customHeight="1" x14ac:dyDescent="0.25">
      <c r="A17" s="36" t="s">
        <v>141</v>
      </c>
      <c r="B17" s="13" t="s">
        <v>37</v>
      </c>
      <c r="C17" s="13" t="s">
        <v>140</v>
      </c>
      <c r="D17" s="15">
        <v>43708</v>
      </c>
      <c r="E17" s="14"/>
      <c r="F17" s="14">
        <v>200000</v>
      </c>
      <c r="G17" s="13" t="s">
        <v>179</v>
      </c>
      <c r="H17" s="49" t="s">
        <v>138</v>
      </c>
      <c r="I17" s="13" t="s">
        <v>121</v>
      </c>
      <c r="J17" s="37" t="s">
        <v>139</v>
      </c>
    </row>
    <row r="18" spans="1:10" ht="145.5" customHeight="1" x14ac:dyDescent="0.25">
      <c r="A18" s="41" t="s">
        <v>97</v>
      </c>
      <c r="B18" s="20" t="s">
        <v>9</v>
      </c>
      <c r="C18" s="20" t="s">
        <v>98</v>
      </c>
      <c r="D18" s="23">
        <v>43708</v>
      </c>
      <c r="E18" s="24"/>
      <c r="F18" s="24">
        <v>125000</v>
      </c>
      <c r="G18" s="20" t="s">
        <v>100</v>
      </c>
      <c r="H18" s="48" t="s">
        <v>113</v>
      </c>
      <c r="I18" s="20" t="s">
        <v>10</v>
      </c>
      <c r="J18" s="22" t="s">
        <v>99</v>
      </c>
    </row>
    <row r="19" spans="1:10" ht="222.75" customHeight="1" x14ac:dyDescent="0.25">
      <c r="A19" s="41" t="s">
        <v>72</v>
      </c>
      <c r="B19" s="20" t="s">
        <v>37</v>
      </c>
      <c r="C19" s="20" t="s">
        <v>71</v>
      </c>
      <c r="D19" s="23">
        <v>43709</v>
      </c>
      <c r="E19" s="24"/>
      <c r="F19" s="24">
        <v>100000</v>
      </c>
      <c r="G19" s="20" t="s">
        <v>73</v>
      </c>
      <c r="H19" s="48" t="s">
        <v>114</v>
      </c>
      <c r="I19" s="20" t="s">
        <v>10</v>
      </c>
      <c r="J19" s="22" t="s">
        <v>74</v>
      </c>
    </row>
    <row r="20" spans="1:10" ht="102.75" customHeight="1" x14ac:dyDescent="0.25">
      <c r="A20" s="41" t="s">
        <v>72</v>
      </c>
      <c r="B20" s="20" t="s">
        <v>37</v>
      </c>
      <c r="C20" s="20" t="s">
        <v>75</v>
      </c>
      <c r="D20" s="23">
        <v>43709</v>
      </c>
      <c r="E20" s="24"/>
      <c r="F20" s="24">
        <v>100000</v>
      </c>
      <c r="G20" s="20" t="s">
        <v>73</v>
      </c>
      <c r="H20" s="48" t="s">
        <v>115</v>
      </c>
      <c r="I20" s="20" t="s">
        <v>10</v>
      </c>
      <c r="J20" s="22" t="s">
        <v>78</v>
      </c>
    </row>
    <row r="21" spans="1:10" ht="198.75" customHeight="1" x14ac:dyDescent="0.25">
      <c r="A21" s="41" t="s">
        <v>72</v>
      </c>
      <c r="B21" s="20" t="s">
        <v>37</v>
      </c>
      <c r="C21" s="20" t="s">
        <v>76</v>
      </c>
      <c r="D21" s="23">
        <v>43709</v>
      </c>
      <c r="E21" s="24"/>
      <c r="F21" s="24">
        <v>100000</v>
      </c>
      <c r="G21" s="20" t="s">
        <v>73</v>
      </c>
      <c r="H21" s="48" t="s">
        <v>116</v>
      </c>
      <c r="I21" s="20" t="s">
        <v>10</v>
      </c>
      <c r="J21" s="22" t="s">
        <v>77</v>
      </c>
    </row>
    <row r="22" spans="1:10" s="38" customFormat="1" ht="186" customHeight="1" x14ac:dyDescent="0.25">
      <c r="A22" s="36" t="s">
        <v>142</v>
      </c>
      <c r="B22" s="13" t="s">
        <v>180</v>
      </c>
      <c r="C22" s="13" t="s">
        <v>143</v>
      </c>
      <c r="D22" s="15">
        <v>43712</v>
      </c>
      <c r="E22" s="14"/>
      <c r="F22" s="14">
        <v>100000</v>
      </c>
      <c r="G22" s="13" t="s">
        <v>150</v>
      </c>
      <c r="H22" s="49" t="s">
        <v>144</v>
      </c>
      <c r="I22" s="13" t="s">
        <v>10</v>
      </c>
      <c r="J22" s="37" t="s">
        <v>145</v>
      </c>
    </row>
    <row r="23" spans="1:10" s="38" customFormat="1" ht="165" customHeight="1" x14ac:dyDescent="0.25">
      <c r="A23" s="36" t="s">
        <v>146</v>
      </c>
      <c r="B23" s="13" t="s">
        <v>9</v>
      </c>
      <c r="C23" s="13" t="s">
        <v>147</v>
      </c>
      <c r="D23" s="15">
        <v>43712</v>
      </c>
      <c r="E23" s="14"/>
      <c r="F23" s="14">
        <v>30000</v>
      </c>
      <c r="G23" s="13"/>
      <c r="H23" s="49" t="s">
        <v>148</v>
      </c>
      <c r="I23" s="13" t="s">
        <v>10</v>
      </c>
      <c r="J23" s="45" t="s">
        <v>149</v>
      </c>
    </row>
    <row r="24" spans="1:10" s="38" customFormat="1" ht="198.75" customHeight="1" x14ac:dyDescent="0.25">
      <c r="A24" s="36" t="s">
        <v>181</v>
      </c>
      <c r="B24" s="13" t="s">
        <v>9</v>
      </c>
      <c r="C24" s="13" t="s">
        <v>182</v>
      </c>
      <c r="D24" s="15">
        <v>43724</v>
      </c>
      <c r="E24" s="14"/>
      <c r="F24" s="14">
        <v>100000</v>
      </c>
      <c r="G24" s="13" t="s">
        <v>185</v>
      </c>
      <c r="H24" s="49" t="s">
        <v>184</v>
      </c>
      <c r="I24" s="13" t="s">
        <v>10</v>
      </c>
      <c r="J24" s="37" t="s">
        <v>183</v>
      </c>
    </row>
    <row r="25" spans="1:10" s="38" customFormat="1" ht="198.75" customHeight="1" x14ac:dyDescent="0.25">
      <c r="A25" s="36" t="s">
        <v>158</v>
      </c>
      <c r="B25" s="13" t="s">
        <v>37</v>
      </c>
      <c r="C25" s="13" t="s">
        <v>160</v>
      </c>
      <c r="D25" s="15">
        <v>43725</v>
      </c>
      <c r="E25" s="14"/>
      <c r="F25" s="14">
        <v>25000</v>
      </c>
      <c r="G25" s="13" t="s">
        <v>161</v>
      </c>
      <c r="H25" s="49" t="s">
        <v>159</v>
      </c>
      <c r="I25" s="13" t="s">
        <v>10</v>
      </c>
      <c r="J25" s="37" t="s">
        <v>162</v>
      </c>
    </row>
    <row r="26" spans="1:10" s="38" customFormat="1" ht="198.75" customHeight="1" x14ac:dyDescent="0.25">
      <c r="A26" s="36" t="s">
        <v>168</v>
      </c>
      <c r="B26" s="13" t="s">
        <v>9</v>
      </c>
      <c r="C26" s="13" t="s">
        <v>169</v>
      </c>
      <c r="D26" s="15">
        <v>43730</v>
      </c>
      <c r="E26" s="14"/>
      <c r="F26" s="14">
        <v>20000</v>
      </c>
      <c r="G26" s="13" t="s">
        <v>172</v>
      </c>
      <c r="H26" s="49" t="s">
        <v>170</v>
      </c>
      <c r="I26" s="13" t="s">
        <v>10</v>
      </c>
      <c r="J26" s="37" t="s">
        <v>171</v>
      </c>
    </row>
    <row r="27" spans="1:10" s="38" customFormat="1" ht="198.75" customHeight="1" x14ac:dyDescent="0.25">
      <c r="A27" s="36" t="s">
        <v>173</v>
      </c>
      <c r="B27" s="13" t="s">
        <v>9</v>
      </c>
      <c r="C27" s="13" t="s">
        <v>174</v>
      </c>
      <c r="D27" s="15">
        <v>43735</v>
      </c>
      <c r="E27" s="14"/>
      <c r="F27" s="14">
        <v>100000</v>
      </c>
      <c r="G27" s="13" t="s">
        <v>176</v>
      </c>
      <c r="H27" s="49" t="s">
        <v>175</v>
      </c>
      <c r="I27" s="13" t="s">
        <v>10</v>
      </c>
      <c r="J27" s="37" t="s">
        <v>177</v>
      </c>
    </row>
    <row r="28" spans="1:10" s="38" customFormat="1" ht="165" customHeight="1" x14ac:dyDescent="0.25">
      <c r="A28" s="36" t="s">
        <v>151</v>
      </c>
      <c r="B28" s="13" t="s">
        <v>152</v>
      </c>
      <c r="C28" s="13" t="s">
        <v>153</v>
      </c>
      <c r="D28" s="15">
        <v>43738</v>
      </c>
      <c r="E28" s="14"/>
      <c r="F28" s="14">
        <v>100000</v>
      </c>
      <c r="G28" s="13" t="s">
        <v>154</v>
      </c>
      <c r="H28" s="49" t="s">
        <v>155</v>
      </c>
      <c r="I28" s="13" t="s">
        <v>14</v>
      </c>
      <c r="J28" s="45" t="s">
        <v>156</v>
      </c>
    </row>
    <row r="29" spans="1:10" ht="144" customHeight="1" x14ac:dyDescent="0.25">
      <c r="A29" s="41" t="s">
        <v>80</v>
      </c>
      <c r="B29" s="20" t="s">
        <v>37</v>
      </c>
      <c r="C29" s="20" t="s">
        <v>81</v>
      </c>
      <c r="D29" s="23">
        <v>43724</v>
      </c>
      <c r="E29" s="24">
        <v>100000</v>
      </c>
      <c r="F29" s="24">
        <v>300000</v>
      </c>
      <c r="G29" s="20" t="s">
        <v>73</v>
      </c>
      <c r="H29" s="48" t="s">
        <v>79</v>
      </c>
      <c r="I29" s="20" t="s">
        <v>10</v>
      </c>
      <c r="J29" s="22" t="s">
        <v>82</v>
      </c>
    </row>
    <row r="30" spans="1:10" ht="144" customHeight="1" x14ac:dyDescent="0.25">
      <c r="A30" s="41" t="s">
        <v>97</v>
      </c>
      <c r="B30" s="20" t="s">
        <v>9</v>
      </c>
      <c r="C30" s="20" t="s">
        <v>101</v>
      </c>
      <c r="D30" s="23">
        <v>43753</v>
      </c>
      <c r="E30" s="24"/>
      <c r="F30" s="24">
        <v>825000</v>
      </c>
      <c r="G30" s="20" t="s">
        <v>103</v>
      </c>
      <c r="H30" s="48" t="s">
        <v>117</v>
      </c>
      <c r="I30" s="20" t="s">
        <v>10</v>
      </c>
      <c r="J30" s="22" t="s">
        <v>102</v>
      </c>
    </row>
    <row r="31" spans="1:10" s="38" customFormat="1" ht="198.75" customHeight="1" x14ac:dyDescent="0.25">
      <c r="A31" s="36" t="s">
        <v>163</v>
      </c>
      <c r="B31" s="13" t="s">
        <v>37</v>
      </c>
      <c r="C31" s="13" t="s">
        <v>165</v>
      </c>
      <c r="D31" s="15">
        <v>43753</v>
      </c>
      <c r="E31" s="14">
        <v>77000</v>
      </c>
      <c r="F31" s="14">
        <v>231000</v>
      </c>
      <c r="G31" s="13" t="s">
        <v>164</v>
      </c>
      <c r="H31" s="49" t="s">
        <v>166</v>
      </c>
      <c r="I31" s="13" t="s">
        <v>10</v>
      </c>
      <c r="J31" s="37" t="s">
        <v>167</v>
      </c>
    </row>
    <row r="32" spans="1:10" ht="94.5" x14ac:dyDescent="0.25">
      <c r="A32" s="41" t="s">
        <v>49</v>
      </c>
      <c r="B32" s="20" t="s">
        <v>9</v>
      </c>
      <c r="C32" s="20" t="s">
        <v>51</v>
      </c>
      <c r="D32" s="23" t="s">
        <v>13</v>
      </c>
      <c r="E32" s="24">
        <v>100000</v>
      </c>
      <c r="F32" s="24">
        <v>500000</v>
      </c>
      <c r="G32" s="20" t="s">
        <v>50</v>
      </c>
      <c r="H32" s="48" t="s">
        <v>65</v>
      </c>
      <c r="I32" s="20" t="s">
        <v>10</v>
      </c>
      <c r="J32" s="17" t="s">
        <v>48</v>
      </c>
    </row>
    <row r="33" spans="1:10" ht="108" customHeight="1" x14ac:dyDescent="0.25">
      <c r="A33" s="42" t="s">
        <v>15</v>
      </c>
      <c r="B33" s="2" t="s">
        <v>9</v>
      </c>
      <c r="C33" s="2" t="s">
        <v>17</v>
      </c>
      <c r="D33" s="9" t="s">
        <v>13</v>
      </c>
      <c r="E33" s="6"/>
      <c r="F33" s="6">
        <v>10000</v>
      </c>
      <c r="G33" s="1" t="s">
        <v>18</v>
      </c>
      <c r="H33" s="4" t="s">
        <v>58</v>
      </c>
      <c r="I33" s="2" t="s">
        <v>16</v>
      </c>
      <c r="J33" s="5" t="s">
        <v>19</v>
      </c>
    </row>
    <row r="34" spans="1:10" ht="141.75" x14ac:dyDescent="0.25">
      <c r="A34" s="42" t="s">
        <v>42</v>
      </c>
      <c r="B34" s="2" t="s">
        <v>9</v>
      </c>
      <c r="C34" s="2" t="s">
        <v>43</v>
      </c>
      <c r="D34" s="9" t="s">
        <v>13</v>
      </c>
      <c r="E34" s="6"/>
      <c r="F34" s="6">
        <v>100000</v>
      </c>
      <c r="G34" s="1" t="s">
        <v>46</v>
      </c>
      <c r="H34" s="4" t="s">
        <v>44</v>
      </c>
      <c r="I34" s="2" t="s">
        <v>10</v>
      </c>
      <c r="J34" s="18" t="s">
        <v>45</v>
      </c>
    </row>
    <row r="35" spans="1:10" ht="144.94999999999999" customHeight="1" x14ac:dyDescent="0.25">
      <c r="A35" s="42" t="s">
        <v>38</v>
      </c>
      <c r="B35" s="2" t="s">
        <v>9</v>
      </c>
      <c r="C35" s="2" t="s">
        <v>39</v>
      </c>
      <c r="D35" s="2" t="s">
        <v>13</v>
      </c>
      <c r="E35" s="3"/>
      <c r="F35" s="3">
        <v>75000</v>
      </c>
      <c r="G35" s="1"/>
      <c r="H35" s="4" t="s">
        <v>40</v>
      </c>
      <c r="I35" s="2" t="s">
        <v>10</v>
      </c>
      <c r="J35" s="18" t="s">
        <v>41</v>
      </c>
    </row>
    <row r="36" spans="1:10" ht="119.25" customHeight="1" x14ac:dyDescent="0.25">
      <c r="A36" s="43" t="s">
        <v>28</v>
      </c>
      <c r="B36" s="7" t="s">
        <v>9</v>
      </c>
      <c r="C36" s="7" t="s">
        <v>35</v>
      </c>
      <c r="D36" s="7" t="s">
        <v>13</v>
      </c>
      <c r="E36" s="8">
        <v>25000</v>
      </c>
      <c r="F36" s="8">
        <v>100000</v>
      </c>
      <c r="G36" s="10" t="s">
        <v>29</v>
      </c>
      <c r="H36" s="50" t="s">
        <v>30</v>
      </c>
      <c r="I36" s="7" t="s">
        <v>10</v>
      </c>
      <c r="J36" s="12" t="s">
        <v>31</v>
      </c>
    </row>
    <row r="37" spans="1:10" ht="212.25" customHeight="1" x14ac:dyDescent="0.25">
      <c r="A37" s="43" t="s">
        <v>28</v>
      </c>
      <c r="B37" s="7" t="s">
        <v>9</v>
      </c>
      <c r="C37" s="7" t="s">
        <v>32</v>
      </c>
      <c r="D37" s="7" t="s">
        <v>13</v>
      </c>
      <c r="E37" s="8">
        <v>25000</v>
      </c>
      <c r="F37" s="8">
        <v>100000</v>
      </c>
      <c r="G37" s="11" t="s">
        <v>29</v>
      </c>
      <c r="H37" s="51" t="s">
        <v>34</v>
      </c>
      <c r="I37" s="7" t="s">
        <v>10</v>
      </c>
      <c r="J37" s="12" t="s">
        <v>33</v>
      </c>
    </row>
    <row r="38" spans="1:10" ht="154.5" customHeight="1" x14ac:dyDescent="0.25">
      <c r="A38" s="42" t="s">
        <v>20</v>
      </c>
      <c r="B38" s="2" t="s">
        <v>9</v>
      </c>
      <c r="C38" s="2" t="s">
        <v>21</v>
      </c>
      <c r="D38" s="2" t="s">
        <v>13</v>
      </c>
      <c r="E38" s="3"/>
      <c r="F38" s="3">
        <v>60000</v>
      </c>
      <c r="G38" s="1" t="s">
        <v>22</v>
      </c>
      <c r="H38" s="4" t="s">
        <v>23</v>
      </c>
      <c r="I38" s="2" t="s">
        <v>10</v>
      </c>
      <c r="J38" s="5" t="s">
        <v>24</v>
      </c>
    </row>
    <row r="39" spans="1:10" ht="90" customHeight="1" x14ac:dyDescent="0.25">
      <c r="A39" s="40" t="s">
        <v>27</v>
      </c>
      <c r="B39" s="27" t="s">
        <v>9</v>
      </c>
      <c r="C39" s="27" t="s">
        <v>11</v>
      </c>
      <c r="D39" s="27" t="s">
        <v>13</v>
      </c>
      <c r="E39" s="27"/>
      <c r="F39" s="32">
        <v>200000</v>
      </c>
      <c r="G39" s="27" t="s">
        <v>26</v>
      </c>
      <c r="H39" s="52" t="s">
        <v>53</v>
      </c>
      <c r="I39" s="27" t="s">
        <v>10</v>
      </c>
      <c r="J39" s="16" t="s">
        <v>25</v>
      </c>
    </row>
    <row r="40" spans="1:10" ht="146.25" customHeight="1" x14ac:dyDescent="0.25">
      <c r="F40" s="33">
        <f>SUM(F5:F39)</f>
        <v>8671000</v>
      </c>
      <c r="H40" s="19"/>
    </row>
    <row r="41" spans="1:10" ht="169.5" customHeight="1" x14ac:dyDescent="0.25"/>
    <row r="42" spans="1:10" ht="169.5" customHeight="1" x14ac:dyDescent="0.25">
      <c r="A42" s="35"/>
      <c r="B42" s="35"/>
      <c r="C42" s="35"/>
      <c r="D42" s="35"/>
      <c r="E42" s="35"/>
      <c r="F42" s="35"/>
      <c r="G42" s="35"/>
      <c r="H42" s="53"/>
      <c r="I42" s="35"/>
      <c r="J42" s="26"/>
    </row>
    <row r="43" spans="1:10" ht="169.5" customHeight="1" x14ac:dyDescent="0.25">
      <c r="A43" s="35"/>
      <c r="B43" s="35"/>
      <c r="C43" s="35"/>
      <c r="D43" s="35"/>
      <c r="E43" s="35"/>
      <c r="F43" s="35"/>
      <c r="G43" s="35"/>
      <c r="H43" s="53"/>
      <c r="I43" s="35"/>
      <c r="J43" s="26"/>
    </row>
    <row r="44" spans="1:10" ht="162" customHeight="1" x14ac:dyDescent="0.25">
      <c r="A44" s="35"/>
      <c r="B44" s="35"/>
      <c r="C44" s="35"/>
      <c r="D44" s="35"/>
      <c r="E44" s="35"/>
      <c r="F44" s="35"/>
      <c r="G44" s="35"/>
      <c r="H44" s="53"/>
      <c r="I44" s="35"/>
      <c r="J44" s="26"/>
    </row>
    <row r="45" spans="1:10" ht="123" customHeight="1" x14ac:dyDescent="0.25">
      <c r="A45" s="35"/>
      <c r="B45" s="35"/>
      <c r="C45" s="35"/>
      <c r="D45" s="35"/>
      <c r="E45" s="35"/>
      <c r="F45" s="35"/>
      <c r="G45" s="35"/>
      <c r="H45" s="53"/>
      <c r="I45" s="35"/>
      <c r="J45" s="26"/>
    </row>
    <row r="46" spans="1:10" ht="182.25" customHeight="1" x14ac:dyDescent="0.25">
      <c r="A46" s="35"/>
      <c r="B46" s="35"/>
      <c r="C46" s="35"/>
      <c r="D46" s="35"/>
      <c r="E46" s="35"/>
      <c r="F46" s="35"/>
      <c r="G46" s="35"/>
      <c r="H46" s="53"/>
      <c r="I46" s="35"/>
      <c r="J46" s="26"/>
    </row>
    <row r="47" spans="1:10" ht="186" customHeight="1" x14ac:dyDescent="0.25">
      <c r="A47" s="35"/>
      <c r="B47" s="35"/>
      <c r="C47" s="35"/>
      <c r="D47" s="35"/>
      <c r="E47" s="35"/>
      <c r="F47" s="35"/>
      <c r="G47" s="35"/>
      <c r="H47" s="53"/>
      <c r="I47" s="35"/>
      <c r="J47" s="26"/>
    </row>
    <row r="48" spans="1:10" ht="171.75" customHeight="1" x14ac:dyDescent="0.25">
      <c r="A48" s="35"/>
      <c r="B48" s="35"/>
      <c r="C48" s="35"/>
      <c r="D48" s="35"/>
      <c r="E48" s="35"/>
      <c r="F48" s="35"/>
      <c r="G48" s="35"/>
      <c r="H48" s="53"/>
      <c r="I48" s="35"/>
      <c r="J48" s="26"/>
    </row>
    <row r="49" spans="1:10" ht="121.5" customHeight="1" x14ac:dyDescent="0.25">
      <c r="A49" s="35"/>
      <c r="B49" s="35"/>
      <c r="C49" s="35"/>
      <c r="D49" s="35"/>
      <c r="E49" s="35"/>
      <c r="F49" s="35"/>
      <c r="G49" s="35"/>
      <c r="H49" s="53"/>
      <c r="I49" s="35"/>
      <c r="J49" s="26"/>
    </row>
    <row r="50" spans="1:10" ht="33" customHeight="1" x14ac:dyDescent="0.25">
      <c r="A50" s="35"/>
      <c r="B50" s="35"/>
      <c r="C50" s="35"/>
      <c r="D50" s="35"/>
      <c r="E50" s="35"/>
      <c r="F50" s="35"/>
      <c r="G50" s="35"/>
      <c r="H50" s="53"/>
      <c r="I50" s="35"/>
      <c r="J50" s="26"/>
    </row>
    <row r="51" spans="1:10" x14ac:dyDescent="0.25">
      <c r="A51" s="35"/>
      <c r="B51" s="35"/>
      <c r="C51" s="35"/>
      <c r="D51" s="35"/>
      <c r="E51" s="35"/>
      <c r="F51" s="35"/>
      <c r="G51" s="35"/>
      <c r="H51" s="53"/>
      <c r="I51" s="35"/>
      <c r="J51" s="26"/>
    </row>
    <row r="52" spans="1:10" x14ac:dyDescent="0.25">
      <c r="A52" s="35"/>
      <c r="B52" s="35"/>
      <c r="C52" s="35"/>
      <c r="D52" s="35"/>
      <c r="E52" s="35"/>
      <c r="F52" s="35"/>
      <c r="G52" s="35"/>
      <c r="H52" s="53"/>
      <c r="I52" s="35"/>
      <c r="J52" s="26"/>
    </row>
    <row r="53" spans="1:10" x14ac:dyDescent="0.25">
      <c r="A53" s="35"/>
      <c r="B53" s="35"/>
      <c r="C53" s="35"/>
      <c r="D53" s="35"/>
      <c r="E53" s="35"/>
      <c r="F53" s="35"/>
      <c r="G53" s="35"/>
      <c r="H53" s="53"/>
      <c r="I53" s="35"/>
      <c r="J53" s="26"/>
    </row>
    <row r="54" spans="1:10" x14ac:dyDescent="0.25">
      <c r="A54" s="35"/>
      <c r="B54" s="35"/>
      <c r="C54" s="35"/>
      <c r="D54" s="35"/>
      <c r="E54" s="35"/>
      <c r="F54" s="35"/>
      <c r="G54" s="35"/>
      <c r="H54" s="53"/>
      <c r="I54" s="35"/>
      <c r="J54" s="26"/>
    </row>
    <row r="55" spans="1:10" x14ac:dyDescent="0.25">
      <c r="A55" s="35"/>
      <c r="B55" s="35"/>
      <c r="C55" s="35"/>
      <c r="D55" s="35"/>
      <c r="E55" s="35"/>
      <c r="F55" s="35"/>
      <c r="G55" s="35"/>
      <c r="H55" s="53"/>
      <c r="I55" s="35"/>
      <c r="J55" s="26"/>
    </row>
    <row r="56" spans="1:10" x14ac:dyDescent="0.25">
      <c r="A56" s="35"/>
      <c r="B56" s="35"/>
      <c r="C56" s="35"/>
      <c r="D56" s="35"/>
      <c r="E56" s="35"/>
      <c r="F56" s="35"/>
      <c r="G56" s="35"/>
      <c r="H56" s="53"/>
      <c r="I56" s="35"/>
      <c r="J56" s="26"/>
    </row>
    <row r="57" spans="1:10" x14ac:dyDescent="0.25">
      <c r="A57" s="35"/>
      <c r="B57" s="35"/>
      <c r="C57" s="35"/>
      <c r="D57" s="35"/>
      <c r="E57" s="35"/>
      <c r="F57" s="35"/>
      <c r="G57" s="35"/>
      <c r="H57" s="53"/>
      <c r="I57" s="35"/>
      <c r="J57" s="26"/>
    </row>
  </sheetData>
  <mergeCells count="1">
    <mergeCell ref="A3:J3"/>
  </mergeCells>
  <hyperlinks>
    <hyperlink ref="J33" r:id="rId1"/>
    <hyperlink ref="J38" r:id="rId2"/>
    <hyperlink ref="J39" r:id="rId3"/>
    <hyperlink ref="J35" r:id="rId4"/>
    <hyperlink ref="J34" r:id="rId5"/>
    <hyperlink ref="J32" r:id="rId6"/>
    <hyperlink ref="J13" r:id="rId7"/>
    <hyperlink ref="J10" r:id="rId8"/>
    <hyperlink ref="J19" r:id="rId9"/>
    <hyperlink ref="J29" r:id="rId10"/>
    <hyperlink ref="J6" r:id="rId11"/>
    <hyperlink ref="J14" r:id="rId12"/>
    <hyperlink ref="J7" r:id="rId13"/>
    <hyperlink ref="J18" r:id="rId14"/>
    <hyperlink ref="J30" r:id="rId15"/>
    <hyperlink ref="J5" r:id="rId16"/>
    <hyperlink ref="J8" r:id="rId17"/>
    <hyperlink ref="J12" r:id="rId18"/>
    <hyperlink ref="J15" r:id="rId19"/>
    <hyperlink ref="J16" r:id="rId20"/>
    <hyperlink ref="J17" r:id="rId21"/>
    <hyperlink ref="J22" r:id="rId22"/>
    <hyperlink ref="J28" r:id="rId23"/>
    <hyperlink ref="J31" r:id="rId24"/>
    <hyperlink ref="J26" r:id="rId25"/>
  </hyperlinks>
  <printOptions horizontalCentered="1" verticalCentered="1"/>
  <pageMargins left="0.25" right="0.25" top="0.75" bottom="0.75" header="0.3" footer="0.3"/>
  <pageSetup scale="48" fitToWidth="0" fitToHeight="0" orientation="landscape"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Elaina Davis</dc:creator>
  <cp:lastModifiedBy>Spiroff, Anna</cp:lastModifiedBy>
  <cp:lastPrinted>2017-11-20T15:21:33Z</cp:lastPrinted>
  <dcterms:created xsi:type="dcterms:W3CDTF">2015-11-24T20:26:01Z</dcterms:created>
  <dcterms:modified xsi:type="dcterms:W3CDTF">2019-07-19T15:03:12Z</dcterms:modified>
</cp:coreProperties>
</file>